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AAA\artikelen2019\"/>
    </mc:Choice>
  </mc:AlternateContent>
  <xr:revisionPtr revIDLastSave="0" documentId="8_{ADE5D897-03C4-4509-82FF-8455241D08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4" i="1"/>
  <c r="K13" i="1"/>
  <c r="K12" i="1"/>
  <c r="K11" i="1"/>
  <c r="K10" i="1"/>
  <c r="K9" i="1"/>
  <c r="K15" i="1" l="1"/>
  <c r="K17" i="1" l="1"/>
  <c r="K7" i="1"/>
  <c r="E21" i="1" l="1"/>
  <c r="E20" i="1"/>
  <c r="E19" i="1"/>
  <c r="E13" i="1"/>
  <c r="E11" i="1"/>
  <c r="E12" i="1"/>
  <c r="E14" i="1"/>
  <c r="E10" i="1"/>
  <c r="E15" i="1" l="1"/>
  <c r="E22" i="1"/>
  <c r="E9" i="1"/>
  <c r="E17" i="1" l="1"/>
  <c r="E7" i="1" l="1"/>
</calcChain>
</file>

<file path=xl/sharedStrings.xml><?xml version="1.0" encoding="utf-8"?>
<sst xmlns="http://schemas.openxmlformats.org/spreadsheetml/2006/main" count="50" uniqueCount="28">
  <si>
    <t>Bron:</t>
  </si>
  <si>
    <t>Oogst  x 1.000  ton</t>
  </si>
  <si>
    <t>raming</t>
  </si>
  <si>
    <t xml:space="preserve"> </t>
  </si>
  <si>
    <t>%</t>
  </si>
  <si>
    <t>Totaal appels</t>
  </si>
  <si>
    <t>Elstar</t>
  </si>
  <si>
    <t>Jonagold (incl. Jonagored)</t>
  </si>
  <si>
    <t>Golden Delicious</t>
  </si>
  <si>
    <t>Junami</t>
  </si>
  <si>
    <t xml:space="preserve">Kanzi </t>
  </si>
  <si>
    <t>Rode Boskoop</t>
  </si>
  <si>
    <t>Overig</t>
  </si>
  <si>
    <t>Totaal peren</t>
  </si>
  <si>
    <t>Conference</t>
  </si>
  <si>
    <t>Doyenné du Comice</t>
  </si>
  <si>
    <t>Overige peren</t>
  </si>
  <si>
    <t>Beurré Alexander Lucas</t>
  </si>
  <si>
    <t>Oogstraming appels en peren, juli 2019</t>
  </si>
  <si>
    <t>Oogstraming appels en peren, oktober 2019</t>
  </si>
  <si>
    <t>GroentenFruit Huis/</t>
  </si>
  <si>
    <t xml:space="preserve">*) in de werkgroep oogstraming zijn vertegenwoordigd : </t>
  </si>
  <si>
    <t>- de Nederlandse Fruittelers Organisatie (NFO)</t>
  </si>
  <si>
    <t>- GroentenFruit Huis</t>
  </si>
  <si>
    <t>- Centraal Bureau voor de Statistiek</t>
  </si>
  <si>
    <t xml:space="preserve">De werkgroep wordt geadviseerd door Delphy, die metingen verricht bij </t>
  </si>
  <si>
    <t>bedrijven verspreid over het hele land.</t>
  </si>
  <si>
    <t>werkgroep oogstraming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</si>
</sst>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eSansOffice"/>
      <family val="2"/>
    </font>
    <font>
      <sz val="14"/>
      <color theme="4" tint="-0.249977111117893"/>
      <name val="TheSansOffice"/>
      <family val="2"/>
    </font>
    <font>
      <sz val="14"/>
      <name val="TheSansOffice"/>
      <family val="2"/>
    </font>
    <font>
      <b/>
      <sz val="10"/>
      <name val="TheSansOffice"/>
      <family val="2"/>
    </font>
    <font>
      <sz val="10"/>
      <name val="TheSansOffice"/>
      <family val="2"/>
    </font>
    <font>
      <b/>
      <sz val="10"/>
      <color theme="4" tint="-0.249977111117893"/>
      <name val="TheSansOffice"/>
      <family val="2"/>
    </font>
    <font>
      <sz val="8"/>
      <name val="TheSansOffice"/>
      <family val="2"/>
    </font>
    <font>
      <i/>
      <sz val="10"/>
      <name val="TheSansOffice"/>
      <family val="2"/>
    </font>
    <font>
      <b/>
      <sz val="10"/>
      <name val="TheSansOffice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TheSansOffice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6" fillId="0" borderId="0"/>
  </cellStyleXfs>
  <cellXfs count="5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1" xfId="0" applyFont="1" applyFill="1" applyBorder="1"/>
    <xf numFmtId="0" fontId="6" fillId="0" borderId="0" xfId="0" applyFont="1" applyFill="1" applyBorder="1"/>
    <xf numFmtId="0" fontId="5" fillId="0" borderId="3" xfId="0" applyFont="1" applyFill="1" applyBorder="1"/>
    <xf numFmtId="0" fontId="5" fillId="0" borderId="2" xfId="2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5" fillId="0" borderId="5" xfId="0" applyFont="1" applyFill="1" applyBorder="1"/>
    <xf numFmtId="0" fontId="6" fillId="0" borderId="5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Border="1"/>
    <xf numFmtId="9" fontId="5" fillId="0" borderId="1" xfId="1" applyFont="1" applyFill="1" applyBorder="1"/>
    <xf numFmtId="0" fontId="10" fillId="0" borderId="6" xfId="0" applyFont="1" applyFill="1" applyBorder="1"/>
    <xf numFmtId="0" fontId="10" fillId="0" borderId="13" xfId="0" applyFont="1" applyFill="1" applyBorder="1"/>
    <xf numFmtId="1" fontId="5" fillId="0" borderId="7" xfId="3" applyNumberFormat="1" applyFont="1" applyFill="1" applyBorder="1"/>
    <xf numFmtId="0" fontId="6" fillId="0" borderId="14" xfId="0" applyFont="1" applyFill="1" applyBorder="1"/>
    <xf numFmtId="1" fontId="6" fillId="0" borderId="8" xfId="0" applyNumberFormat="1" applyFont="1" applyFill="1" applyBorder="1"/>
    <xf numFmtId="1" fontId="5" fillId="0" borderId="5" xfId="3" applyNumberFormat="1" applyFont="1" applyFill="1" applyBorder="1"/>
    <xf numFmtId="9" fontId="6" fillId="0" borderId="5" xfId="1" applyFont="1" applyFill="1" applyBorder="1"/>
    <xf numFmtId="1" fontId="6" fillId="0" borderId="14" xfId="0" applyNumberFormat="1" applyFont="1" applyFill="1" applyBorder="1"/>
    <xf numFmtId="1" fontId="6" fillId="0" borderId="0" xfId="0" applyNumberFormat="1" applyFont="1" applyFill="1" applyBorder="1"/>
    <xf numFmtId="9" fontId="6" fillId="0" borderId="9" xfId="1" applyFont="1" applyFill="1" applyBorder="1"/>
    <xf numFmtId="9" fontId="6" fillId="0" borderId="12" xfId="1" applyFont="1" applyFill="1" applyBorder="1"/>
    <xf numFmtId="9" fontId="5" fillId="0" borderId="7" xfId="1" applyFont="1" applyFill="1" applyBorder="1"/>
    <xf numFmtId="1" fontId="10" fillId="0" borderId="7" xfId="3" applyNumberFormat="1" applyFont="1" applyFill="1" applyBorder="1"/>
    <xf numFmtId="9" fontId="6" fillId="0" borderId="8" xfId="1" applyFont="1" applyFill="1" applyBorder="1"/>
    <xf numFmtId="0" fontId="6" fillId="0" borderId="5" xfId="4" applyFont="1" applyFill="1" applyBorder="1"/>
    <xf numFmtId="1" fontId="6" fillId="0" borderId="10" xfId="0" applyNumberFormat="1" applyFont="1" applyFill="1" applyBorder="1"/>
    <xf numFmtId="1" fontId="6" fillId="0" borderId="12" xfId="0" applyNumberFormat="1" applyFont="1" applyFill="1" applyBorder="1"/>
    <xf numFmtId="9" fontId="6" fillId="0" borderId="11" xfId="1" applyFont="1" applyFill="1" applyBorder="1"/>
    <xf numFmtId="1" fontId="10" fillId="0" borderId="0" xfId="3" applyNumberFormat="1" applyFont="1" applyFill="1" applyBorder="1"/>
    <xf numFmtId="1" fontId="5" fillId="0" borderId="0" xfId="3" applyNumberFormat="1" applyFont="1" applyFill="1" applyBorder="1"/>
    <xf numFmtId="1" fontId="6" fillId="0" borderId="1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Border="1"/>
    <xf numFmtId="1" fontId="13" fillId="0" borderId="0" xfId="0" applyNumberFormat="1" applyFont="1" applyFill="1" applyBorder="1"/>
    <xf numFmtId="0" fontId="10" fillId="0" borderId="9" xfId="0" applyFont="1" applyFill="1" applyBorder="1"/>
    <xf numFmtId="0" fontId="0" fillId="0" borderId="0" xfId="0" applyFill="1" applyBorder="1"/>
    <xf numFmtId="0" fontId="14" fillId="0" borderId="0" xfId="0" quotePrefix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quotePrefix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/>
  </cellXfs>
  <cellStyles count="5">
    <cellStyle name="Procent" xfId="1" builtinId="5"/>
    <cellStyle name="Standaard" xfId="0" builtinId="0"/>
    <cellStyle name="Standaard_Appel_perenvoorraad_0304" xfId="3" xr:uid="{00000000-0005-0000-0000-000002000000}"/>
    <cellStyle name="Standaard_Arealen_CBS" xfId="4" xr:uid="{00000000-0005-0000-0000-000003000000}"/>
    <cellStyle name="Standaard_Map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A28" sqref="A28:E28"/>
    </sheetView>
  </sheetViews>
  <sheetFormatPr defaultColWidth="9.140625" defaultRowHeight="15"/>
  <cols>
    <col min="1" max="1" width="26.140625" style="43" customWidth="1"/>
    <col min="2" max="4" width="9.140625" style="43"/>
    <col min="5" max="5" width="7.140625" style="43" customWidth="1"/>
    <col min="6" max="6" width="9.140625" style="43"/>
    <col min="7" max="7" width="26.140625" style="43" customWidth="1"/>
    <col min="8" max="10" width="9.140625" style="43"/>
    <col min="11" max="11" width="6.7109375" style="43" customWidth="1"/>
    <col min="12" max="16384" width="9.140625" style="43"/>
  </cols>
  <sheetData>
    <row r="1" spans="1:11" ht="18">
      <c r="A1" s="1" t="s">
        <v>18</v>
      </c>
      <c r="B1" s="2"/>
      <c r="C1" s="2"/>
      <c r="D1" s="3"/>
      <c r="E1" s="4"/>
      <c r="G1" s="1" t="s">
        <v>19</v>
      </c>
      <c r="H1" s="2"/>
      <c r="I1" s="2"/>
      <c r="J1" s="3"/>
      <c r="K1" s="4"/>
    </row>
    <row r="2" spans="1:11" ht="18">
      <c r="A2" s="1"/>
      <c r="B2" s="2"/>
      <c r="C2" s="2"/>
      <c r="D2" s="3"/>
      <c r="E2" s="4"/>
      <c r="G2" s="1"/>
      <c r="H2" s="2"/>
      <c r="I2" s="2"/>
      <c r="J2" s="3"/>
      <c r="K2" s="4"/>
    </row>
    <row r="3" spans="1:11">
      <c r="A3" s="5" t="s">
        <v>0</v>
      </c>
      <c r="B3" s="8" t="s">
        <v>1</v>
      </c>
      <c r="C3" s="7"/>
      <c r="D3" s="9"/>
      <c r="E3" s="10"/>
      <c r="G3" s="5" t="s">
        <v>0</v>
      </c>
      <c r="H3" s="8" t="s">
        <v>1</v>
      </c>
      <c r="I3" s="7"/>
      <c r="J3" s="9"/>
      <c r="K3" s="10"/>
    </row>
    <row r="4" spans="1:11">
      <c r="A4" s="11" t="s">
        <v>20</v>
      </c>
      <c r="B4" s="14" t="s">
        <v>3</v>
      </c>
      <c r="C4" s="14" t="s">
        <v>3</v>
      </c>
      <c r="D4" s="13" t="s">
        <v>2</v>
      </c>
      <c r="E4" s="15"/>
      <c r="G4" s="11" t="s">
        <v>20</v>
      </c>
      <c r="H4" s="14" t="s">
        <v>3</v>
      </c>
      <c r="I4" s="14" t="s">
        <v>3</v>
      </c>
      <c r="J4" s="13" t="s">
        <v>2</v>
      </c>
      <c r="K4" s="15"/>
    </row>
    <row r="5" spans="1:11">
      <c r="A5" s="47" t="s">
        <v>27</v>
      </c>
      <c r="B5" s="17">
        <v>2017</v>
      </c>
      <c r="C5" s="17">
        <v>2018</v>
      </c>
      <c r="D5" s="17">
        <v>2019</v>
      </c>
      <c r="E5" s="18" t="s">
        <v>4</v>
      </c>
      <c r="G5" s="47" t="s">
        <v>27</v>
      </c>
      <c r="H5" s="17">
        <v>2017</v>
      </c>
      <c r="I5" s="17">
        <v>2018</v>
      </c>
      <c r="J5" s="17">
        <v>2019</v>
      </c>
      <c r="K5" s="18" t="s">
        <v>4</v>
      </c>
    </row>
    <row r="6" spans="1:11">
      <c r="A6" s="19"/>
      <c r="B6" s="6"/>
      <c r="C6" s="6"/>
      <c r="D6" s="6"/>
      <c r="E6" s="20"/>
      <c r="G6" s="19"/>
      <c r="H6" s="6"/>
      <c r="I6" s="6"/>
      <c r="J6" s="6"/>
      <c r="K6" s="20"/>
    </row>
    <row r="7" spans="1:11">
      <c r="A7" s="5" t="s">
        <v>5</v>
      </c>
      <c r="B7" s="22">
        <v>228</v>
      </c>
      <c r="C7" s="23">
        <v>267</v>
      </c>
      <c r="D7" s="24">
        <v>285.02409999999998</v>
      </c>
      <c r="E7" s="21">
        <f>D7/C7-1</f>
        <v>6.7505992509363288E-2</v>
      </c>
      <c r="F7" s="41"/>
      <c r="G7" s="5" t="s">
        <v>5</v>
      </c>
      <c r="H7" s="22">
        <v>228</v>
      </c>
      <c r="I7" s="23">
        <v>267</v>
      </c>
      <c r="J7" s="24">
        <v>273.37699999999995</v>
      </c>
      <c r="K7" s="21">
        <f>J7/I7-1</f>
        <v>2.3883895131086019E-2</v>
      </c>
    </row>
    <row r="8" spans="1:11">
      <c r="A8" s="12"/>
      <c r="B8" s="25"/>
      <c r="C8" s="6"/>
      <c r="D8" s="26"/>
      <c r="E8" s="27"/>
      <c r="F8" s="30"/>
      <c r="G8" s="12"/>
      <c r="H8" s="25"/>
      <c r="I8" s="6"/>
      <c r="J8" s="26"/>
      <c r="K8" s="27"/>
    </row>
    <row r="9" spans="1:11">
      <c r="A9" s="12" t="s">
        <v>6</v>
      </c>
      <c r="B9" s="25">
        <v>95</v>
      </c>
      <c r="C9" s="6">
        <v>102</v>
      </c>
      <c r="D9" s="26">
        <v>117.75109999999999</v>
      </c>
      <c r="E9" s="28">
        <f>D9/C9-1</f>
        <v>0.15442254901960784</v>
      </c>
      <c r="F9" s="30"/>
      <c r="G9" s="12" t="s">
        <v>6</v>
      </c>
      <c r="H9" s="25">
        <v>95</v>
      </c>
      <c r="I9" s="6">
        <v>102</v>
      </c>
      <c r="J9" s="26">
        <v>109</v>
      </c>
      <c r="K9" s="28">
        <f>J9/I9-1</f>
        <v>6.8627450980392135E-2</v>
      </c>
    </row>
    <row r="10" spans="1:11">
      <c r="A10" s="12" t="s">
        <v>7</v>
      </c>
      <c r="B10" s="25">
        <v>61</v>
      </c>
      <c r="C10" s="6">
        <v>75</v>
      </c>
      <c r="D10" s="26">
        <v>67.536000000000001</v>
      </c>
      <c r="E10" s="28">
        <f t="shared" ref="E10:E15" si="0">D10/C10-1</f>
        <v>-9.9519999999999942E-2</v>
      </c>
      <c r="F10" s="30"/>
      <c r="G10" s="12" t="s">
        <v>7</v>
      </c>
      <c r="H10" s="25">
        <v>61</v>
      </c>
      <c r="I10" s="6">
        <v>75</v>
      </c>
      <c r="J10" s="26">
        <v>67</v>
      </c>
      <c r="K10" s="28">
        <f t="shared" ref="K10" si="1">J10/I10-1</f>
        <v>-0.10666666666666669</v>
      </c>
    </row>
    <row r="11" spans="1:11">
      <c r="A11" s="12" t="s">
        <v>10</v>
      </c>
      <c r="B11" s="25">
        <v>18</v>
      </c>
      <c r="C11" s="6">
        <v>18</v>
      </c>
      <c r="D11" s="26">
        <v>18</v>
      </c>
      <c r="E11" s="28">
        <f>D11/C11-1</f>
        <v>0</v>
      </c>
      <c r="F11" s="30"/>
      <c r="G11" s="12" t="s">
        <v>10</v>
      </c>
      <c r="H11" s="25">
        <v>18</v>
      </c>
      <c r="I11" s="6">
        <v>18</v>
      </c>
      <c r="J11" s="26">
        <v>18</v>
      </c>
      <c r="K11" s="28">
        <f>J11/I11-1</f>
        <v>0</v>
      </c>
    </row>
    <row r="12" spans="1:11">
      <c r="A12" s="12" t="s">
        <v>9</v>
      </c>
      <c r="B12" s="29">
        <v>10</v>
      </c>
      <c r="C12" s="30">
        <v>12</v>
      </c>
      <c r="D12" s="26">
        <v>14</v>
      </c>
      <c r="E12" s="28">
        <f>D12/C12-1</f>
        <v>0.16666666666666674</v>
      </c>
      <c r="F12" s="30"/>
      <c r="G12" s="12" t="s">
        <v>9</v>
      </c>
      <c r="H12" s="29">
        <v>10</v>
      </c>
      <c r="I12" s="30">
        <v>12</v>
      </c>
      <c r="J12" s="26">
        <v>14</v>
      </c>
      <c r="K12" s="28">
        <f>J12/I12-1</f>
        <v>0.16666666666666674</v>
      </c>
    </row>
    <row r="13" spans="1:11">
      <c r="A13" s="12" t="s">
        <v>11</v>
      </c>
      <c r="B13" s="25">
        <v>11</v>
      </c>
      <c r="C13" s="6">
        <v>13</v>
      </c>
      <c r="D13" s="26">
        <v>13.972199999999999</v>
      </c>
      <c r="E13" s="28">
        <f>D13/C13-1</f>
        <v>7.4784615384615227E-2</v>
      </c>
      <c r="F13" s="30"/>
      <c r="G13" s="12" t="s">
        <v>11</v>
      </c>
      <c r="H13" s="25">
        <v>11</v>
      </c>
      <c r="I13" s="6">
        <v>13</v>
      </c>
      <c r="J13" s="26">
        <v>13.972199999999999</v>
      </c>
      <c r="K13" s="28">
        <f>J13/I13-1</f>
        <v>7.4784615384615227E-2</v>
      </c>
    </row>
    <row r="14" spans="1:11">
      <c r="A14" s="12" t="s">
        <v>8</v>
      </c>
      <c r="B14" s="25">
        <v>11</v>
      </c>
      <c r="C14" s="6">
        <v>9</v>
      </c>
      <c r="D14" s="26">
        <v>8.4047999999999998</v>
      </c>
      <c r="E14" s="28">
        <f t="shared" si="0"/>
        <v>-6.6133333333333377E-2</v>
      </c>
      <c r="F14" s="30"/>
      <c r="G14" s="12" t="s">
        <v>8</v>
      </c>
      <c r="H14" s="25">
        <v>11</v>
      </c>
      <c r="I14" s="6">
        <v>9</v>
      </c>
      <c r="J14" s="26">
        <v>8.4047999999999998</v>
      </c>
      <c r="K14" s="28">
        <f t="shared" ref="K14:K15" si="2">J14/I14-1</f>
        <v>-6.6133333333333377E-2</v>
      </c>
    </row>
    <row r="15" spans="1:11">
      <c r="A15" s="16" t="s">
        <v>12</v>
      </c>
      <c r="B15" s="37">
        <v>22</v>
      </c>
      <c r="C15" s="38">
        <v>38</v>
      </c>
      <c r="D15" s="42">
        <v>45.36</v>
      </c>
      <c r="E15" s="31">
        <f t="shared" si="0"/>
        <v>0.19368421052631568</v>
      </c>
      <c r="F15" s="30"/>
      <c r="G15" s="16" t="s">
        <v>12</v>
      </c>
      <c r="H15" s="37">
        <v>22</v>
      </c>
      <c r="I15" s="38">
        <v>38</v>
      </c>
      <c r="J15" s="42">
        <v>43</v>
      </c>
      <c r="K15" s="31">
        <f t="shared" si="2"/>
        <v>0.13157894736842102</v>
      </c>
    </row>
    <row r="16" spans="1:11">
      <c r="A16" s="6"/>
      <c r="B16" s="19"/>
      <c r="C16" s="19"/>
      <c r="D16" s="30"/>
      <c r="E16" s="32"/>
      <c r="F16" s="30"/>
      <c r="G16" s="6"/>
      <c r="H16" s="19"/>
      <c r="I16" s="19"/>
      <c r="J16" s="30"/>
      <c r="K16" s="32"/>
    </row>
    <row r="17" spans="1:11">
      <c r="A17" s="5" t="s">
        <v>13</v>
      </c>
      <c r="B17" s="22">
        <v>330</v>
      </c>
      <c r="C17" s="23">
        <v>402</v>
      </c>
      <c r="D17" s="34">
        <v>379.40550000000002</v>
      </c>
      <c r="E17" s="33">
        <f>D17/C17-1</f>
        <v>-5.6205223880597011E-2</v>
      </c>
      <c r="F17" s="40"/>
      <c r="G17" s="5" t="s">
        <v>13</v>
      </c>
      <c r="H17" s="22">
        <v>330</v>
      </c>
      <c r="I17" s="23">
        <v>402</v>
      </c>
      <c r="J17" s="34">
        <v>373.41</v>
      </c>
      <c r="K17" s="33">
        <f>J17/I17-1</f>
        <v>-7.1119402985074576E-2</v>
      </c>
    </row>
    <row r="18" spans="1:11">
      <c r="A18" s="12"/>
      <c r="B18" s="25"/>
      <c r="C18" s="6"/>
      <c r="D18" s="26"/>
      <c r="E18" s="35"/>
      <c r="F18" s="30"/>
      <c r="G18" s="12"/>
      <c r="H18" s="25"/>
      <c r="I18" s="6"/>
      <c r="J18" s="26"/>
      <c r="K18" s="35"/>
    </row>
    <row r="19" spans="1:11">
      <c r="A19" s="12" t="s">
        <v>14</v>
      </c>
      <c r="B19" s="25">
        <v>262</v>
      </c>
      <c r="C19" s="6">
        <v>312</v>
      </c>
      <c r="D19" s="26">
        <v>291.63749999999999</v>
      </c>
      <c r="E19" s="35">
        <f>D19/C19-1</f>
        <v>-6.526442307692315E-2</v>
      </c>
      <c r="F19" s="30"/>
      <c r="G19" s="12" t="s">
        <v>14</v>
      </c>
      <c r="H19" s="25">
        <v>262</v>
      </c>
      <c r="I19" s="6">
        <v>312</v>
      </c>
      <c r="J19" s="26">
        <v>283.30500000000001</v>
      </c>
      <c r="K19" s="35">
        <f>J19/I19-1</f>
        <v>-9.1971153846153841E-2</v>
      </c>
    </row>
    <row r="20" spans="1:11">
      <c r="A20" s="36" t="s">
        <v>15</v>
      </c>
      <c r="B20" s="25">
        <v>18</v>
      </c>
      <c r="C20" s="6">
        <v>31</v>
      </c>
      <c r="D20" s="26">
        <v>24.3827</v>
      </c>
      <c r="E20" s="35">
        <f>D20/C20-1</f>
        <v>-0.21346129032258065</v>
      </c>
      <c r="F20" s="30"/>
      <c r="G20" s="36" t="s">
        <v>15</v>
      </c>
      <c r="H20" s="25">
        <v>18</v>
      </c>
      <c r="I20" s="6">
        <v>31</v>
      </c>
      <c r="J20" s="26">
        <v>26.719699999999996</v>
      </c>
      <c r="K20" s="35">
        <f>J20/I20-1</f>
        <v>-0.13807419354838724</v>
      </c>
    </row>
    <row r="21" spans="1:11">
      <c r="A21" s="36" t="s">
        <v>17</v>
      </c>
      <c r="B21" s="25">
        <v>27</v>
      </c>
      <c r="C21" s="6">
        <v>28</v>
      </c>
      <c r="D21" s="26">
        <v>25.1</v>
      </c>
      <c r="E21" s="35">
        <f>D21/C21-1</f>
        <v>-0.10357142857142854</v>
      </c>
      <c r="F21" s="30"/>
      <c r="G21" s="36" t="s">
        <v>17</v>
      </c>
      <c r="H21" s="25">
        <v>27</v>
      </c>
      <c r="I21" s="6">
        <v>28</v>
      </c>
      <c r="J21" s="26">
        <v>25.1</v>
      </c>
      <c r="K21" s="35">
        <f>J21/I21-1</f>
        <v>-0.10357142857142854</v>
      </c>
    </row>
    <row r="22" spans="1:11">
      <c r="A22" s="16" t="s">
        <v>16</v>
      </c>
      <c r="B22" s="37">
        <v>23</v>
      </c>
      <c r="C22" s="38">
        <v>31</v>
      </c>
      <c r="D22" s="42">
        <v>38.285299999999992</v>
      </c>
      <c r="E22" s="39">
        <f>D22/C22-1</f>
        <v>0.23500967741935463</v>
      </c>
      <c r="F22" s="30"/>
      <c r="G22" s="16" t="s">
        <v>16</v>
      </c>
      <c r="H22" s="37">
        <v>23</v>
      </c>
      <c r="I22" s="38">
        <v>31</v>
      </c>
      <c r="J22" s="42">
        <v>38.285299999999992</v>
      </c>
      <c r="K22" s="39">
        <f>J22/I22-1</f>
        <v>0.23500967741935463</v>
      </c>
    </row>
    <row r="23" spans="1:11">
      <c r="A23" s="19"/>
      <c r="B23" s="19"/>
      <c r="C23" s="19"/>
      <c r="D23" s="19"/>
      <c r="E23" s="19"/>
    </row>
    <row r="24" spans="1:11">
      <c r="A24" s="51" t="s">
        <v>21</v>
      </c>
      <c r="B24" s="51"/>
      <c r="C24" s="51"/>
      <c r="D24" s="51"/>
      <c r="E24" s="48"/>
    </row>
    <row r="25" spans="1:11">
      <c r="A25" s="52" t="s">
        <v>22</v>
      </c>
      <c r="B25" s="53"/>
      <c r="C25" s="53"/>
    </row>
    <row r="26" spans="1:11">
      <c r="A26" s="53" t="s">
        <v>23</v>
      </c>
      <c r="B26" s="53"/>
      <c r="C26" s="53"/>
      <c r="D26" s="53"/>
    </row>
    <row r="27" spans="1:11">
      <c r="A27" s="49" t="s">
        <v>24</v>
      </c>
      <c r="B27" s="50"/>
      <c r="C27" s="50"/>
      <c r="D27" s="50"/>
    </row>
    <row r="28" spans="1:11">
      <c r="A28" s="53" t="s">
        <v>25</v>
      </c>
      <c r="B28" s="53"/>
      <c r="C28" s="53"/>
      <c r="D28" s="53"/>
      <c r="E28" s="53"/>
    </row>
    <row r="29" spans="1:11">
      <c r="A29" s="53" t="s">
        <v>26</v>
      </c>
      <c r="B29" s="53"/>
      <c r="C29" s="50"/>
      <c r="D29" s="54"/>
      <c r="E29" s="54"/>
    </row>
    <row r="30" spans="1:11">
      <c r="A30" s="53"/>
      <c r="B30" s="53"/>
      <c r="C30" s="50"/>
      <c r="D30" s="54"/>
      <c r="E30" s="54"/>
      <c r="F30" s="44"/>
    </row>
    <row r="31" spans="1:11">
      <c r="F31" s="44"/>
    </row>
    <row r="32" spans="1:11">
      <c r="F32" s="44"/>
    </row>
    <row r="33" spans="6:6">
      <c r="F33" s="44"/>
    </row>
    <row r="34" spans="6:6">
      <c r="F34" s="44"/>
    </row>
    <row r="35" spans="6:6">
      <c r="F35" s="44"/>
    </row>
    <row r="36" spans="6:6">
      <c r="F36" s="44"/>
    </row>
    <row r="37" spans="6:6">
      <c r="F37" s="44"/>
    </row>
    <row r="38" spans="6:6">
      <c r="F38" s="45"/>
    </row>
    <row r="39" spans="6:6">
      <c r="F39" s="46"/>
    </row>
    <row r="40" spans="6:6">
      <c r="F40" s="45"/>
    </row>
    <row r="41" spans="6:6">
      <c r="F41" s="45"/>
    </row>
    <row r="42" spans="6:6">
      <c r="F42" s="45"/>
    </row>
    <row r="43" spans="6:6">
      <c r="F43" s="44"/>
    </row>
    <row r="44" spans="6:6">
      <c r="F44" s="45"/>
    </row>
    <row r="45" spans="6:6">
      <c r="F45" s="44"/>
    </row>
    <row r="46" spans="6:6">
      <c r="F46" s="45"/>
    </row>
    <row r="47" spans="6:6">
      <c r="F47" s="45"/>
    </row>
    <row r="48" spans="6:6">
      <c r="F48" s="45"/>
    </row>
    <row r="49" spans="1:6">
      <c r="F49" s="45"/>
    </row>
    <row r="50" spans="1:6">
      <c r="A50" s="19"/>
      <c r="B50" s="19"/>
      <c r="C50" s="19"/>
      <c r="D50" s="19"/>
      <c r="E50" s="19"/>
      <c r="F50" s="44"/>
    </row>
    <row r="51" spans="1:6">
      <c r="A51" s="19"/>
    </row>
    <row r="52" spans="1:6">
      <c r="A52" s="19"/>
    </row>
  </sheetData>
  <mergeCells count="7">
    <mergeCell ref="A24:D24"/>
    <mergeCell ref="A25:C25"/>
    <mergeCell ref="A26:D26"/>
    <mergeCell ref="A28:E28"/>
    <mergeCell ref="A29:B29"/>
    <mergeCell ref="D29:E30"/>
    <mergeCell ref="A30:B30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DLV Plant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Streef, A.M. (Adri)</dc:creator>
  <cp:lastModifiedBy>Gebruiker</cp:lastModifiedBy>
  <cp:lastPrinted>2019-11-01T13:02:57Z</cp:lastPrinted>
  <dcterms:created xsi:type="dcterms:W3CDTF">2018-07-19T21:20:26Z</dcterms:created>
  <dcterms:modified xsi:type="dcterms:W3CDTF">2019-11-08T11:00:13Z</dcterms:modified>
</cp:coreProperties>
</file>